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erver1.uslcentro.toscana.it\dip-SAOT\DIPTO SAOT\TRASPARENZA\PUBBLICAZIONI SITO\2025\SOVVENZIONI\03\PUBBL SITO\"/>
    </mc:Choice>
  </mc:AlternateContent>
  <bookViews>
    <workbookView xWindow="0" yWindow="0" windowWidth="28800" windowHeight="12180" tabRatio="500"/>
  </bookViews>
  <sheets>
    <sheet name="Tabella" sheetId="1" r:id="rId1"/>
  </sheets>
  <definedNames>
    <definedName name="_xlnm._FilterDatabase" localSheetId="0" hidden="1">Tabella!$A$3:$AMK$36</definedName>
    <definedName name="_Hlk162558198" localSheetId="0">Tabella!$A$13</definedName>
    <definedName name="_xlnm.Print_Area" localSheetId="0">Tabella!$A$1:$J$15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" i="1" l="1"/>
  <c r="D15" i="1" l="1"/>
</calcChain>
</file>

<file path=xl/sharedStrings.xml><?xml version="1.0" encoding="utf-8"?>
<sst xmlns="http://schemas.openxmlformats.org/spreadsheetml/2006/main" count="309" uniqueCount="123">
  <si>
    <t>Devono  essere indicati tutti gli atti di concessione di sovvenzioni, contributi, sussidi ed ausili finanziari alle imprese e  comunque di  vantaggi economici di qualunque genere a persone ed enti pubblici e privati di qualsiasi importo</t>
  </si>
  <si>
    <t>Tipologia contributo o sovvenzione</t>
  </si>
  <si>
    <t>Soggetto beneficiario Persona Fisica/Ente/Impresa</t>
  </si>
  <si>
    <t>Dati fiscali (Solo in caso di Ente/Impresa)</t>
  </si>
  <si>
    <t>Importo del vantaggio economico corrisposto</t>
  </si>
  <si>
    <t>Atto di concessione della sovvenzione o contributo (n. e data dell'atto)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</si>
  <si>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</si>
  <si>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</si>
  <si>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</si>
  <si>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</si>
  <si>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</si>
  <si>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 xml:space="preserve">C.A.T. Cooperativa Sociale </t>
  </si>
  <si>
    <t>C.F. 03607960485</t>
  </si>
  <si>
    <t>C.F.06340780482</t>
  </si>
  <si>
    <t>C.F. 91012390505</t>
  </si>
  <si>
    <t>C.F 94188950482</t>
  </si>
  <si>
    <t>C.F. 94035580482</t>
  </si>
  <si>
    <t xml:space="preserve">Associazione La Nuova Tinaia </t>
  </si>
  <si>
    <t>C.F 94098640488</t>
  </si>
  <si>
    <t>C.F. 940445004898</t>
  </si>
  <si>
    <t xml:space="preserve">C.F 80030310488 </t>
  </si>
  <si>
    <t>Centro Studi Musica &amp; Arte</t>
  </si>
  <si>
    <t>C.F. 04669690481</t>
  </si>
  <si>
    <t>C.F. 94285200484</t>
  </si>
  <si>
    <t xml:space="preserve">Associazione Arbus </t>
  </si>
  <si>
    <t xml:space="preserve">Associazione C.R.E.T.E </t>
  </si>
  <si>
    <t xml:space="preserve">Associazione La Stazione </t>
  </si>
  <si>
    <t>Villa Lorenzi Organizzazione Di Volontariato</t>
  </si>
  <si>
    <t xml:space="preserve">Non applicabile  </t>
  </si>
  <si>
    <t>prestazioni terapeutico socio riabilitative per persone con disturbo da uso di sostanze e da gioco d’azzardo</t>
  </si>
  <si>
    <t>Manifestazione di interesse per la sottoscrizione di accordi contrattuali per l’elaborazione di un progetto psico-educativo per consumatori di sostanze psicoattive legali e/o illegali</t>
  </si>
  <si>
    <t>Manifestazione d’interesse per soggetti interessati alla sottoscrizione di accordi contrattuali per l’elaborazione di un progetto di sostegno alle famiglie e alla genitorialità.</t>
  </si>
  <si>
    <t>Manifestazione d’interesse per l’elaborazione di un progetto per il Consultorio Persefone per donne vittime di violenza- CIG A007173FD</t>
  </si>
  <si>
    <t>SOSD Servizi Amministrativi per Territorio e Sociale Firenze ed Empoli Dr.ssa Annalisa Ghiribelli</t>
  </si>
  <si>
    <t>Delibera Direttore Genrale n 947 del 27-07-2023</t>
  </si>
  <si>
    <t>Delibera Direttore Genrale n 868 del 05-07-2023</t>
  </si>
  <si>
    <t>Delibera Direttore Genrale n 867 del 05-07-2023</t>
  </si>
  <si>
    <t>Delibera Direttore Genrale n 1432 del 22-12-2023</t>
  </si>
  <si>
    <t>Deliberazione D.G. n. 246 del 29/02/2024</t>
  </si>
  <si>
    <t>Manifestazione di interesse per coprogettazione</t>
  </si>
  <si>
    <t xml:space="preserve">Associazione Il Tango delle Civiltà </t>
  </si>
  <si>
    <t xml:space="preserve">Uisp Comitato Territoriale di Firenze </t>
  </si>
  <si>
    <t xml:space="preserve">Club Alpino Italiano Sezione di Firenze </t>
  </si>
  <si>
    <t>Associazione Teatro come Differenza</t>
  </si>
  <si>
    <t>Deliberazione D.G. n. 934 del 29/08/2024</t>
  </si>
  <si>
    <t xml:space="preserve">Associazione Delle Armi e Degli Amori </t>
  </si>
  <si>
    <t xml:space="preserve">C.F 07320730489 </t>
  </si>
  <si>
    <t xml:space="preserve">G. Di Vittorio Societa' Cooperativa Sociale Onlus </t>
  </si>
  <si>
    <t>Determinazione Dirigenziale n. 811 del 09/04/2024</t>
  </si>
  <si>
    <t>Determinazione Dirigenziale n. 1233 del 05/06/2024</t>
  </si>
  <si>
    <t xml:space="preserve">Convenzione per la realizzazione di attività di laboratori artistici a favore di persone in carico alla SMA per la zona Empolese - durata del progetto 3 anni - CIG [ZDB3D360C4 ]
Cod. contributo  32 - Atti di concessione, sovvenzioni e contributi a Enti del Terzo Settore 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</si>
  <si>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</si>
  <si>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  </t>
  </si>
  <si>
    <t xml:space="preserve">Convenzione per la realizzazione di attività di scrittura creativa a favore di persone in carico alla SMA per la zona di Empoli e Cetaldo - durata del progetto 3 anni - CIG [ZDB3D360C4 ] 
Cod. contributo  32 - Atti di concessione, sovvenzioni e contributi a Enti del Terzo Settore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</si>
  <si>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</si>
  <si>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</t>
  </si>
  <si>
    <t xml:space="preserve">Convenzione per la realizzazione di attività di arteterapia e manipolazione della creta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</si>
  <si>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di fumetto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</si>
  <si>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motoria e sportiva a favore di persone in carico alla SMA per la zona di Firenze Centro- Firenze Nord Ovest- Firenze Sud Est- durata del progetto 3 anni - CIG [ZDB3D360C4 ] 
Cod. contributo  32 - Atti di concessione, sovvenzioni e contributi a Enti del Terzo Settore  </t>
  </si>
  <si>
    <t xml:space="preserve">Convenzione per la realizzazione di attività escursionisitiche e di fitness a favore di persone in carico alla SMA per la zona di Firenze Nord Ovest - durata del progetto 3 anni - CIG [ZDB3D360C4 ] 
Cod. contributo  32 - Atti di concessione, sovvenzioni e contributi a Enti del Terzo Settore  </t>
  </si>
  <si>
    <t xml:space="preserve">Convenzione per la realizzazione di attività arteterapia a favore di persone in carico alla SMA per la zona di Firenze Nord Ovest - durata del progetto 3 anni - CIG [ZDB3D360C4 ]
Cod. contributo  32 - Atti di concessione, sovvenzioni e contributi a Enti del Terzo Settore   </t>
  </si>
  <si>
    <t xml:space="preserve">Convenzione per la realizzazione di attività di musicoterapia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</si>
  <si>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animazione musicale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</si>
  <si>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musicoterapia a favore di persone in carico alla SMA per la zona di Firenze Sud Est e Mugello - durata del progetto 3 anni - CIG [ZDB3D360C4 ] 
Cod. contributo  32 - Atti di concessione, sovvenzioni e contributi a Enti del Terzo Settore  </t>
  </si>
  <si>
    <t xml:space="preserve">Convenzione per la realizzazione di attività teatrale per lo sviluppo capacità creative e relazionali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</si>
  <si>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</si>
  <si>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Sud Est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</si>
  <si>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Mugello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</si>
  <si>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Sud Est e Figline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</si>
  <si>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Nord Ovest - durata del progetto 3 anni - CIG [ZDB3D360C4 ] 
Cod. contributo  32 - Atti di concessione, sovvenzioni e contributi a Enti del Terzo Settore  </t>
  </si>
  <si>
    <t xml:space="preserve">Convenzione per la realizzazione di attività di animazione e drammatizzazione teatrale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</si>
  <si>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laboratori teatrali e di drammatizzazione a favore di persone in carico alla SMA per la zona di Empoli e Certaldo- durata del progetto 3 anni - CIG [ZDB3D360C4 ] 
Cod. contributo  32 - Atti di concessione, sovvenzioni e contributi a Enti del Terzo Settore  </t>
  </si>
  <si>
    <t>P.IVA 00194480455</t>
  </si>
  <si>
    <t>C.F.  04088960481</t>
  </si>
  <si>
    <t>P.IVA  00194480455</t>
  </si>
  <si>
    <t>G. Di Vittorio Societa' Cooperativa Sociale Onlus (mandataria)</t>
  </si>
  <si>
    <t xml:space="preserve"> Arca Cooperativa Sociale Cooperativa Sociale (mandante)</t>
  </si>
  <si>
    <t xml:space="preserve"> Cooperativa Sociale San Pietro A Sollicciano </t>
  </si>
  <si>
    <t>P.IVA  03382330482</t>
  </si>
  <si>
    <t>P.IVA  04753260480</t>
  </si>
  <si>
    <t xml:space="preserve"> Consorzio Zenit Cooperativa Sociale Consortile</t>
  </si>
  <si>
    <t>P.IVA  04139790481</t>
  </si>
  <si>
    <t>Il Girasole Societa' Cooperatica Sociale Onlus</t>
  </si>
  <si>
    <t>P.IVA  04991520489</t>
  </si>
  <si>
    <t>Deliberazione D.G. n. 946 del 27/07/2023</t>
  </si>
  <si>
    <r>
      <t xml:space="preserve">Progetto di collaborazione per la fornitura di professionalità adeguate alla partecipazione al Consultorio Persefone, per donne vittime di violenza, tratta e tortura – durata del progetto: 3 anni – CIG [A007173FD9]
</t>
    </r>
    <r>
      <rPr>
        <sz val="11"/>
        <color rgb="FFFF0000"/>
        <rFont val="Calibri"/>
        <family val="2"/>
      </rPr>
      <t>Cod. contributo….</t>
    </r>
  </si>
  <si>
    <t>ordine n. S8/2024/258 DEL 24.10.2024</t>
  </si>
  <si>
    <t xml:space="preserve">Erogazione Di Prestazioni Terapeutiche Socio-Riabilitative Estraospedaliere A Carattere Residenziale - Strutture Denominate "Il Giardino Della Menta", "Il Villino Torrigiani", "Il Ponte Di Mezzo"
Cod. contributo  32 - Atti di concessione, sovvenzioni e contributi a Enti del Terzo Settore  </t>
  </si>
  <si>
    <t xml:space="preserve">Erogazione Di Prestazioni Terapeutiche Socio-Riabilitative Estraospedaliere A Carattere Residenziale - "Casa Emma", "La Terrazzina"
Cod. contributo  32 - Atti di concessione, sovvenzioni e contributi a Enti del Terzo Settore  </t>
  </si>
  <si>
    <t xml:space="preserve">Erogazione Di Prestazioni Terapeutiche Socio-Riabilitative Estraospedaliere A Carattere Residenziale - Strutture Denominate - "Le Querce" -  "La Meridiana" -" Abitare Supportato Scandicci"
Cod. contributo  32 - Atti di concessione, sovvenzioni e contributi a Enti del Terzo Settore  </t>
  </si>
  <si>
    <t xml:space="preserve">Erogazione Di Prestazioni Terapeutiche Socio-Riabilitative Estraospedaliere A Carattere Residenziale - Struttura  "Lo Scarabeo"
Cod. contributo  32 - Atti di concessione, sovvenzioni e contributi a Enti del Terzo Settore  </t>
  </si>
  <si>
    <t xml:space="preserve">Erogazione Di Prestazioni Terapeutiche Socio-Riabilitative Estraospedaliere A Carattere Residenziale - Struttura Denominata " Abitare Supportato "Casa Ugnano". 
Cod. contributo  32 - Atti di concessione, sovvenzioni e contributi a Enti del Terzo Settore  </t>
  </si>
  <si>
    <t xml:space="preserve">Erogazione Di Prestazioni Terapeutiche Socio-Riabilitative A Carattere Residenziale Per Persone Con Disturbo Da Uso Di Sostanze E Da Gioco D'azzardo - Tipologia 2b Percorso Residenziale Terapeutico Riabilitativo Ai Sensi Della Deliberazione Giunta Regione Toscana N. 513 Del 16 Aprile 2019 - "C.T. Le Cure"                                                                                                                Cod. contributo  32 - Atti di concessione, sovvenzioni e contributi a Enti del Terzo Settore  </t>
  </si>
  <si>
    <t>Progetto Psico-Educativo Per Consumatori Di Sostanze Psicoattive Legali E/O Illegali E Per Le Loro Famiglie - Durata Del Progetto 3 Anni. - Cig [9930645380] 
Cod. contributo 32</t>
  </si>
  <si>
    <t>Progetto Di Sostegno Alle Famiglie E Alla Genitorialità - Durata Del Progetto 3 Anni. - Cig [9931969818 ] 
Cod. contributo 32</t>
  </si>
  <si>
    <t xml:space="preserve">Manifestazioni-di-interesse-e-accordi-contrattualiper-la-presentazione-di-manifestazione-di-interesse-e-coprogettazione-per-la-realizzazione-di-progetti-laboratori-CIG ZDB3D360C4 </t>
  </si>
  <si>
    <t>Manifestazioni-di-interesse-e-accordi-contrattuali-per-la-presentazione-di-manifestazione-di-interesse-e-coprogettazione-per-la-realizzazione-di-progetti-laboratori-CIG ZDB3D360C4</t>
  </si>
  <si>
    <t>Manifestazioni-di-interesse-e-accordi-contrattuali-rivolta-a-soggetti-interessati-alla-sottoscrizione-di-accordi-contrattuali</t>
  </si>
  <si>
    <t>S8-2024-287 DEL 30.11.2024</t>
  </si>
  <si>
    <t>IN FASE DI ULTIMAZIONE PROCEDURA DI LIQUIDAZIONE</t>
  </si>
  <si>
    <t>ordine n. S8/2024/272 DEL 25.11.2024 - n. S8/2024/303 DEL 31.12.2024 - n.S8/2024/316 del 31.12.24- n.S8/2024/325 DEL 31.12.24</t>
  </si>
  <si>
    <t>ordine n. S8/2024/273 DEL 25.11.2024 - n.S8/2024/304 del 31.12.24- n. S8/2024/317 del 31.12.24-n.S8/2024/328 del 31.12.2024</t>
  </si>
  <si>
    <t>ordine n. T1-11 del 01/01/2025</t>
  </si>
  <si>
    <t xml:space="preserve"> ordine n. T1-13 del 01/01/2025</t>
  </si>
  <si>
    <t>ordine n. T1-12 del 01/01/2025</t>
  </si>
  <si>
    <t>ordine n. T1-14 del 01/01/2025</t>
  </si>
  <si>
    <t xml:space="preserve"> ordine n. T1-16 del 01/01/2025</t>
  </si>
  <si>
    <t xml:space="preserve"> ordine n. T1-15 del 01/01/2025</t>
  </si>
  <si>
    <t>S3-2025-383 del 12/02/2025</t>
  </si>
  <si>
    <t>S3-2025-373 del 12/02/2025</t>
  </si>
  <si>
    <t>S3-2025-376 del 12/02/2025</t>
  </si>
  <si>
    <t>S3-2025-375 del 12/02/2025</t>
  </si>
  <si>
    <t>S3-2025-377 del 12/02/2025</t>
  </si>
  <si>
    <t>S3-2025-378 del 12/02/2025</t>
  </si>
  <si>
    <t>S3-2025-374 del 12/02/2025</t>
  </si>
  <si>
    <t>S3-2025-380 del 12/02/2025</t>
  </si>
  <si>
    <t>S3-2025-379 del 12/02/2025</t>
  </si>
  <si>
    <t>S3-2025-381 del 12/02/2025</t>
  </si>
  <si>
    <t>S3-2025-372 del 12/02/2025</t>
  </si>
  <si>
    <t>Ordine S1-2025-71 del 31/01/2025</t>
  </si>
  <si>
    <t>ordine n. S2-2025 -242 del 28/02/2025</t>
  </si>
  <si>
    <t>ordine n. S1-2025-82 del 28/02/2025</t>
  </si>
  <si>
    <t>TABELLA ATTI DI CONCESSIONE  SOVVENZIONI E CONTRIBUTI PERSONE GIURIDICHE DIPARTIMENTO SAOT- AGGIORNATA AL 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</si>
</sst>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\-??_-;_-@_-"/>
    <numFmt numFmtId="165" formatCode="_-* #,##0.00&quot; €&quot;_-;\-* #,##0.00&quot; €&quot;_-;_-* \-??&quot; €&quot;_-;_-@_-"/>
    <numFmt numFmtId="166" formatCode="#,##0.00\ &quot;€&quot;"/>
  </numFmts>
  <fonts count="14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</font>
    <font>
      <sz val="11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Border="0" applyProtection="0"/>
    <xf numFmtId="0" fontId="1" fillId="2" borderId="0" applyBorder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49" fontId="0" fillId="0" borderId="0" xfId="0" applyNumberFormat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 applyProtection="1">
      <alignment horizontal="center" vertical="center" wrapText="1"/>
    </xf>
    <xf numFmtId="164" fontId="6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9" fillId="0" borderId="0" xfId="0" applyNumberFormat="1" applyFont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11" fillId="0" borderId="1" xfId="3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165" fontId="7" fillId="0" borderId="2" xfId="0" applyNumberFormat="1" applyFont="1" applyBorder="1" applyAlignment="1">
      <alignment horizontal="left" vertical="center" wrapText="1"/>
    </xf>
    <xf numFmtId="164" fontId="7" fillId="0" borderId="2" xfId="1" applyFont="1" applyBorder="1" applyAlignment="1" applyProtection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Testo descrit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13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3" Type="http://schemas.openxmlformats.org/officeDocument/2006/relationships/hyperlink" Target="https://www.uslcentro.toscana.it/index.php/avvisi/445-manifestazioni-di-interesse-e-accordi-contrattuali/41571-manifestazione-d-interesse-rivolta-a-soggetti-interessati-alla-sottoscrizione-di-accordi-contrattuali-per-la-definizione-di-rapporti-giuridici-e" TargetMode="External"/><Relationship Id="rId7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Relationship Id="rId12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2" Type="http://schemas.openxmlformats.org/officeDocument/2006/relationships/hyperlink" Target="https://www.uslcentro.toscana.it/index.php/avvisi/445-manifestazioni-di-interesse-e-accordi-contrattuali/41245-avviso-di-manifestazione-di-interesse-per-la-sottoscrizione-di-accordi-contrattuali-per-l-elaborazione-di-un-progetto-psico-educativo-per-consum" TargetMode="External"/><Relationship Id="rId1" Type="http://schemas.openxmlformats.org/officeDocument/2006/relationships/hyperlink" Target="https://www.uslcentro.toscana.it/index.php/avvisi/445-manifestazioni-di-interesse-e-accordi-contrattuali/38436-manifestazione-d-interesse-rivolta-a-soggetti-interessati-alla-sottoscrizione-di-accordi-contrattuali-per-l-erogazione-di-prestazioni-terapeutic" TargetMode="External"/><Relationship Id="rId6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11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5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10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4" Type="http://schemas.openxmlformats.org/officeDocument/2006/relationships/hyperlink" Target="https://www.uslcentro.toscana.it/index.php/avvisi/445-manifestazioni-di-interesse-e-accordi-contrattuali/43519-manifestazione-d-interesse-rivolta-a-soggetti-interessati-all-elaborazione-di-un-progetto-di-collaborazione-per-la-fornitura-di-professionalita-" TargetMode="External"/><Relationship Id="rId9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abSelected="1" zoomScale="80" zoomScaleNormal="80" workbookViewId="0">
      <selection sqref="A1:J1"/>
    </sheetView>
  </sheetViews>
  <sheetFormatPr defaultColWidth="9.140625" defaultRowHeight="15" x14ac:dyDescent="0.25"/>
  <cols>
    <col min="1" max="1" width="55.28515625" style="41" customWidth="1"/>
    <col min="2" max="2" width="60.7109375" style="15" customWidth="1"/>
    <col min="3" max="3" width="25.7109375" style="15" customWidth="1"/>
    <col min="4" max="4" width="15.7109375" style="13" bestFit="1" customWidth="1"/>
    <col min="5" max="5" width="20.140625" style="14" customWidth="1"/>
    <col min="6" max="6" width="29.85546875" style="16" customWidth="1"/>
    <col min="7" max="7" width="26.140625" style="16" customWidth="1"/>
    <col min="8" max="8" width="19.85546875" style="17" customWidth="1"/>
    <col min="9" max="9" width="57.7109375" style="15" customWidth="1"/>
    <col min="10" max="10" width="21" style="15" customWidth="1"/>
    <col min="11" max="11" width="27.7109375" style="16" customWidth="1"/>
    <col min="12" max="12" width="67.42578125" style="16" customWidth="1"/>
    <col min="13" max="1025" width="27.7109375" style="16" customWidth="1"/>
    <col min="1026" max="16384" width="9.140625" style="18"/>
  </cols>
  <sheetData>
    <row r="1" spans="1:1025" customFormat="1" ht="50.1" customHeight="1" x14ac:dyDescent="0.25">
      <c r="A1" s="42" t="s">
        <v>122</v>
      </c>
      <c r="B1" s="42"/>
      <c r="C1" s="42"/>
      <c r="D1" s="42"/>
      <c r="E1" s="42"/>
      <c r="F1" s="42"/>
      <c r="G1" s="42"/>
      <c r="H1" s="42"/>
      <c r="I1" s="42"/>
      <c r="J1" s="4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customFormat="1" ht="24.2" customHeight="1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60" x14ac:dyDescent="0.25">
      <c r="A3" s="40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2" t="s">
        <v>6</v>
      </c>
      <c r="G3" s="2" t="s">
        <v>7</v>
      </c>
      <c r="H3" s="5" t="s">
        <v>8</v>
      </c>
      <c r="I3" s="2" t="s">
        <v>9</v>
      </c>
      <c r="J3" s="2" t="s">
        <v>10</v>
      </c>
      <c r="K3" s="9"/>
    </row>
    <row r="4" spans="1:1025" s="22" customFormat="1" ht="90" x14ac:dyDescent="0.25">
      <c r="A4" s="23" t="s">
        <v>87</v>
      </c>
      <c r="B4" s="24" t="s">
        <v>75</v>
      </c>
      <c r="C4" s="25" t="s">
        <v>74</v>
      </c>
      <c r="D4" s="39">
        <v>289976.39</v>
      </c>
      <c r="E4" s="30" t="s">
        <v>104</v>
      </c>
      <c r="F4" s="28" t="s">
        <v>84</v>
      </c>
      <c r="G4" s="7" t="s">
        <v>33</v>
      </c>
      <c r="H4" s="7" t="s">
        <v>39</v>
      </c>
      <c r="I4" s="29" t="s">
        <v>97</v>
      </c>
      <c r="J4" s="10" t="s">
        <v>28</v>
      </c>
      <c r="K4" s="19"/>
      <c r="L4" s="36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</row>
    <row r="5" spans="1:1025" s="22" customFormat="1" ht="75" x14ac:dyDescent="0.25">
      <c r="A5" s="23" t="s">
        <v>88</v>
      </c>
      <c r="B5" s="24" t="s">
        <v>76</v>
      </c>
      <c r="C5" s="25" t="s">
        <v>78</v>
      </c>
      <c r="D5" s="21">
        <v>59389.06</v>
      </c>
      <c r="E5" s="28" t="s">
        <v>103</v>
      </c>
      <c r="F5" s="28" t="s">
        <v>84</v>
      </c>
      <c r="G5" s="7" t="s">
        <v>33</v>
      </c>
      <c r="H5" s="7" t="s">
        <v>39</v>
      </c>
      <c r="I5" s="29" t="s">
        <v>97</v>
      </c>
      <c r="J5" s="10" t="s">
        <v>28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</row>
    <row r="6" spans="1:1025" s="22" customFormat="1" ht="90" x14ac:dyDescent="0.25">
      <c r="A6" s="23" t="s">
        <v>89</v>
      </c>
      <c r="B6" s="24" t="s">
        <v>77</v>
      </c>
      <c r="C6" s="25" t="s">
        <v>79</v>
      </c>
      <c r="D6" s="21">
        <v>199440.32</v>
      </c>
      <c r="E6" s="30" t="s">
        <v>105</v>
      </c>
      <c r="F6" s="28" t="s">
        <v>84</v>
      </c>
      <c r="G6" s="7" t="s">
        <v>33</v>
      </c>
      <c r="H6" s="7" t="s">
        <v>39</v>
      </c>
      <c r="I6" s="29" t="s">
        <v>97</v>
      </c>
      <c r="J6" s="10" t="s">
        <v>28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</row>
    <row r="7" spans="1:1025" s="22" customFormat="1" ht="75" x14ac:dyDescent="0.25">
      <c r="A7" s="23" t="s">
        <v>90</v>
      </c>
      <c r="B7" s="24" t="s">
        <v>80</v>
      </c>
      <c r="C7" s="25" t="s">
        <v>81</v>
      </c>
      <c r="D7" s="21">
        <v>132661.5</v>
      </c>
      <c r="E7" s="28" t="s">
        <v>106</v>
      </c>
      <c r="F7" s="28" t="s">
        <v>84</v>
      </c>
      <c r="G7" s="7" t="s">
        <v>33</v>
      </c>
      <c r="H7" s="7" t="s">
        <v>39</v>
      </c>
      <c r="I7" s="29" t="s">
        <v>97</v>
      </c>
      <c r="J7" s="10" t="s">
        <v>28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</row>
    <row r="8" spans="1:1025" s="22" customFormat="1" ht="75" x14ac:dyDescent="0.25">
      <c r="A8" s="23" t="s">
        <v>91</v>
      </c>
      <c r="B8" s="24" t="s">
        <v>82</v>
      </c>
      <c r="C8" s="25" t="s">
        <v>83</v>
      </c>
      <c r="D8" s="21">
        <v>18256.96</v>
      </c>
      <c r="E8" s="31" t="s">
        <v>107</v>
      </c>
      <c r="F8" s="28" t="s">
        <v>84</v>
      </c>
      <c r="G8" s="7" t="s">
        <v>33</v>
      </c>
      <c r="H8" s="7" t="s">
        <v>39</v>
      </c>
      <c r="I8" s="29" t="s">
        <v>97</v>
      </c>
      <c r="J8" s="10" t="s">
        <v>28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</row>
    <row r="9" spans="1:1025" s="22" customFormat="1" ht="120" x14ac:dyDescent="0.25">
      <c r="A9" s="23" t="s">
        <v>92</v>
      </c>
      <c r="B9" s="25" t="s">
        <v>47</v>
      </c>
      <c r="C9" s="25" t="s">
        <v>72</v>
      </c>
      <c r="D9" s="21">
        <v>89098.17</v>
      </c>
      <c r="E9" s="30" t="s">
        <v>102</v>
      </c>
      <c r="F9" s="25" t="s">
        <v>34</v>
      </c>
      <c r="G9" s="7" t="s">
        <v>33</v>
      </c>
      <c r="H9" s="7" t="s">
        <v>39</v>
      </c>
      <c r="I9" s="29" t="s">
        <v>29</v>
      </c>
      <c r="J9" s="10" t="s">
        <v>28</v>
      </c>
      <c r="K9" s="19"/>
      <c r="L9" s="2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</row>
    <row r="10" spans="1:1025" s="22" customFormat="1" ht="60" x14ac:dyDescent="0.25">
      <c r="A10" s="35" t="s">
        <v>93</v>
      </c>
      <c r="B10" s="25" t="s">
        <v>27</v>
      </c>
      <c r="C10" s="25" t="s">
        <v>73</v>
      </c>
      <c r="D10" s="21" t="s">
        <v>99</v>
      </c>
      <c r="E10" s="26"/>
      <c r="F10" s="25" t="s">
        <v>35</v>
      </c>
      <c r="G10" s="7" t="s">
        <v>33</v>
      </c>
      <c r="H10" s="7" t="s">
        <v>39</v>
      </c>
      <c r="I10" s="29" t="s">
        <v>30</v>
      </c>
      <c r="J10" s="10" t="s">
        <v>28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</row>
    <row r="11" spans="1:1025" s="22" customFormat="1" ht="60" x14ac:dyDescent="0.25">
      <c r="A11" s="35" t="s">
        <v>94</v>
      </c>
      <c r="B11" s="25" t="s">
        <v>27</v>
      </c>
      <c r="C11" s="25" t="s">
        <v>73</v>
      </c>
      <c r="D11" s="21" t="s">
        <v>99</v>
      </c>
      <c r="E11" s="26"/>
      <c r="F11" s="25" t="s">
        <v>36</v>
      </c>
      <c r="G11" s="7" t="s">
        <v>33</v>
      </c>
      <c r="H11" s="7" t="s">
        <v>39</v>
      </c>
      <c r="I11" s="29" t="s">
        <v>31</v>
      </c>
      <c r="J11" s="10" t="s">
        <v>28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</row>
    <row r="12" spans="1:1025" s="22" customFormat="1" ht="75" x14ac:dyDescent="0.25">
      <c r="A12" s="26" t="s">
        <v>85</v>
      </c>
      <c r="B12" s="26" t="s">
        <v>11</v>
      </c>
      <c r="C12" s="26" t="s">
        <v>12</v>
      </c>
      <c r="D12" s="20"/>
      <c r="E12" s="32" t="s">
        <v>108</v>
      </c>
      <c r="F12" s="25" t="s">
        <v>37</v>
      </c>
      <c r="G12" s="7" t="s">
        <v>33</v>
      </c>
      <c r="H12" s="7" t="s">
        <v>39</v>
      </c>
      <c r="I12" s="29" t="s">
        <v>32</v>
      </c>
      <c r="J12" s="10" t="s">
        <v>28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</row>
    <row r="13" spans="1:1025" s="22" customFormat="1" ht="135" x14ac:dyDescent="0.25">
      <c r="A13" s="27" t="s">
        <v>50</v>
      </c>
      <c r="B13" s="26" t="s">
        <v>24</v>
      </c>
      <c r="C13" s="7" t="s">
        <v>13</v>
      </c>
      <c r="D13" s="37">
        <f>325+327.42+90+882.5</f>
        <v>1624.92</v>
      </c>
      <c r="E13" s="38" t="s">
        <v>101</v>
      </c>
      <c r="F13" s="28" t="s">
        <v>38</v>
      </c>
      <c r="G13" s="7" t="s">
        <v>33</v>
      </c>
      <c r="H13" s="7" t="s">
        <v>39</v>
      </c>
      <c r="I13" s="29" t="s">
        <v>97</v>
      </c>
      <c r="J13" s="10" t="s">
        <v>28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</row>
    <row r="14" spans="1:1025" s="22" customFormat="1" ht="75" x14ac:dyDescent="0.25">
      <c r="A14" s="27" t="s">
        <v>50</v>
      </c>
      <c r="B14" s="26" t="s">
        <v>26</v>
      </c>
      <c r="C14" s="7" t="s">
        <v>14</v>
      </c>
      <c r="D14" s="20" t="s">
        <v>99</v>
      </c>
      <c r="E14" s="12"/>
      <c r="F14" s="28" t="s">
        <v>38</v>
      </c>
      <c r="G14" s="7" t="s">
        <v>33</v>
      </c>
      <c r="H14" s="7" t="s">
        <v>39</v>
      </c>
      <c r="I14" s="29" t="s">
        <v>96</v>
      </c>
      <c r="J14" s="10" t="s">
        <v>28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</row>
    <row r="15" spans="1:1025" s="22" customFormat="1" ht="135" x14ac:dyDescent="0.25">
      <c r="A15" s="27" t="s">
        <v>51</v>
      </c>
      <c r="B15" s="26" t="s">
        <v>24</v>
      </c>
      <c r="C15" s="7" t="s">
        <v>13</v>
      </c>
      <c r="D15" s="37">
        <f>1162.5+1027.5+1268.59+2353.91</f>
        <v>5812.5</v>
      </c>
      <c r="E15" s="38" t="s">
        <v>100</v>
      </c>
      <c r="F15" s="28" t="s">
        <v>38</v>
      </c>
      <c r="G15" s="7" t="s">
        <v>33</v>
      </c>
      <c r="H15" s="7" t="s">
        <v>39</v>
      </c>
      <c r="I15" s="29" t="s">
        <v>96</v>
      </c>
      <c r="J15" s="10" t="s">
        <v>28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</row>
    <row r="16" spans="1:1025" s="22" customFormat="1" ht="90" x14ac:dyDescent="0.25">
      <c r="A16" s="27" t="s">
        <v>52</v>
      </c>
      <c r="B16" s="26" t="s">
        <v>26</v>
      </c>
      <c r="C16" s="7" t="s">
        <v>14</v>
      </c>
      <c r="D16" s="20" t="s">
        <v>99</v>
      </c>
      <c r="E16" s="12"/>
      <c r="F16" s="28" t="s">
        <v>38</v>
      </c>
      <c r="G16" s="7" t="s">
        <v>33</v>
      </c>
      <c r="H16" s="7" t="s">
        <v>39</v>
      </c>
      <c r="I16" s="29" t="s">
        <v>96</v>
      </c>
      <c r="J16" s="10" t="s">
        <v>28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</row>
    <row r="17" spans="1:1025" s="22" customFormat="1" ht="90" x14ac:dyDescent="0.25">
      <c r="A17" s="27" t="s">
        <v>53</v>
      </c>
      <c r="B17" s="26" t="s">
        <v>26</v>
      </c>
      <c r="C17" s="7" t="s">
        <v>14</v>
      </c>
      <c r="D17" s="20" t="s">
        <v>99</v>
      </c>
      <c r="E17" s="12"/>
      <c r="F17" s="28" t="s">
        <v>38</v>
      </c>
      <c r="G17" s="7" t="s">
        <v>33</v>
      </c>
      <c r="H17" s="7" t="s">
        <v>39</v>
      </c>
      <c r="I17" s="29" t="s">
        <v>96</v>
      </c>
      <c r="J17" s="10" t="s">
        <v>28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</row>
    <row r="18" spans="1:1025" s="22" customFormat="1" ht="75" x14ac:dyDescent="0.25">
      <c r="A18" s="27" t="s">
        <v>54</v>
      </c>
      <c r="B18" s="26" t="s">
        <v>26</v>
      </c>
      <c r="C18" s="7" t="s">
        <v>14</v>
      </c>
      <c r="D18" s="20" t="s">
        <v>99</v>
      </c>
      <c r="E18" s="12"/>
      <c r="F18" s="28" t="s">
        <v>48</v>
      </c>
      <c r="G18" s="7" t="s">
        <v>33</v>
      </c>
      <c r="H18" s="7" t="s">
        <v>39</v>
      </c>
      <c r="I18" s="29" t="s">
        <v>96</v>
      </c>
      <c r="J18" s="10" t="s">
        <v>28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</row>
    <row r="19" spans="1:1025" s="22" customFormat="1" ht="75" x14ac:dyDescent="0.25">
      <c r="A19" s="27" t="s">
        <v>55</v>
      </c>
      <c r="B19" s="26" t="s">
        <v>40</v>
      </c>
      <c r="C19" s="7" t="s">
        <v>15</v>
      </c>
      <c r="D19" s="20">
        <v>675</v>
      </c>
      <c r="E19" s="12" t="s">
        <v>98</v>
      </c>
      <c r="F19" s="28" t="s">
        <v>48</v>
      </c>
      <c r="G19" s="7" t="s">
        <v>33</v>
      </c>
      <c r="H19" s="7" t="s">
        <v>39</v>
      </c>
      <c r="I19" s="29" t="s">
        <v>96</v>
      </c>
      <c r="J19" s="10" t="s">
        <v>28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</row>
    <row r="20" spans="1:1025" s="22" customFormat="1" ht="90" x14ac:dyDescent="0.25">
      <c r="A20" s="27" t="s">
        <v>56</v>
      </c>
      <c r="B20" s="26" t="s">
        <v>25</v>
      </c>
      <c r="C20" s="7" t="s">
        <v>16</v>
      </c>
      <c r="D20" s="20"/>
      <c r="E20" s="12" t="s">
        <v>109</v>
      </c>
      <c r="F20" s="28" t="s">
        <v>49</v>
      </c>
      <c r="G20" s="7" t="s">
        <v>33</v>
      </c>
      <c r="H20" s="7" t="s">
        <v>39</v>
      </c>
      <c r="I20" s="29" t="s">
        <v>96</v>
      </c>
      <c r="J20" s="10" t="s">
        <v>28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</row>
    <row r="21" spans="1:1025" s="22" customFormat="1" ht="90" x14ac:dyDescent="0.25">
      <c r="A21" s="27" t="s">
        <v>56</v>
      </c>
      <c r="B21" s="26" t="s">
        <v>17</v>
      </c>
      <c r="C21" s="7" t="s">
        <v>18</v>
      </c>
      <c r="D21" s="20"/>
      <c r="E21" s="12" t="s">
        <v>110</v>
      </c>
      <c r="F21" s="28" t="s">
        <v>49</v>
      </c>
      <c r="G21" s="7" t="s">
        <v>33</v>
      </c>
      <c r="H21" s="7" t="s">
        <v>39</v>
      </c>
      <c r="I21" s="29" t="s">
        <v>96</v>
      </c>
      <c r="J21" s="10" t="s">
        <v>28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</row>
    <row r="22" spans="1:1025" s="22" customFormat="1" ht="75" x14ac:dyDescent="0.25">
      <c r="A22" s="27" t="s">
        <v>57</v>
      </c>
      <c r="B22" s="26" t="s">
        <v>17</v>
      </c>
      <c r="C22" s="7" t="s">
        <v>18</v>
      </c>
      <c r="D22" s="20"/>
      <c r="E22" s="12" t="s">
        <v>111</v>
      </c>
      <c r="F22" s="28" t="s">
        <v>38</v>
      </c>
      <c r="G22" s="7" t="s">
        <v>33</v>
      </c>
      <c r="H22" s="7" t="s">
        <v>39</v>
      </c>
      <c r="I22" s="29" t="s">
        <v>96</v>
      </c>
      <c r="J22" s="10" t="s">
        <v>28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</row>
    <row r="23" spans="1:1025" s="22" customFormat="1" ht="90" x14ac:dyDescent="0.25">
      <c r="A23" s="27" t="s">
        <v>58</v>
      </c>
      <c r="B23" s="26" t="s">
        <v>41</v>
      </c>
      <c r="C23" s="7" t="s">
        <v>19</v>
      </c>
      <c r="D23" s="20"/>
      <c r="E23" s="12" t="s">
        <v>112</v>
      </c>
      <c r="F23" s="28" t="s">
        <v>38</v>
      </c>
      <c r="G23" s="7" t="s">
        <v>33</v>
      </c>
      <c r="H23" s="7" t="s">
        <v>39</v>
      </c>
      <c r="I23" s="29" t="s">
        <v>96</v>
      </c>
      <c r="J23" s="10" t="s">
        <v>28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</row>
    <row r="24" spans="1:1025" s="22" customFormat="1" ht="90" x14ac:dyDescent="0.25">
      <c r="A24" s="27" t="s">
        <v>59</v>
      </c>
      <c r="B24" s="26" t="s">
        <v>42</v>
      </c>
      <c r="C24" s="7" t="s">
        <v>20</v>
      </c>
      <c r="D24" s="20"/>
      <c r="E24" s="12" t="s">
        <v>118</v>
      </c>
      <c r="F24" s="28" t="s">
        <v>38</v>
      </c>
      <c r="G24" s="7" t="s">
        <v>33</v>
      </c>
      <c r="H24" s="7" t="s">
        <v>39</v>
      </c>
      <c r="I24" s="29" t="s">
        <v>96</v>
      </c>
      <c r="J24" s="10" t="s">
        <v>28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</row>
    <row r="25" spans="1:1025" s="22" customFormat="1" ht="75" x14ac:dyDescent="0.25">
      <c r="A25" s="27" t="s">
        <v>60</v>
      </c>
      <c r="B25" s="26" t="s">
        <v>25</v>
      </c>
      <c r="C25" s="7" t="s">
        <v>16</v>
      </c>
      <c r="D25" s="20" t="s">
        <v>99</v>
      </c>
      <c r="E25" s="8"/>
      <c r="F25" s="28" t="s">
        <v>38</v>
      </c>
      <c r="G25" s="7" t="s">
        <v>33</v>
      </c>
      <c r="H25" s="7" t="s">
        <v>39</v>
      </c>
      <c r="I25" s="29" t="s">
        <v>96</v>
      </c>
      <c r="J25" s="10" t="s">
        <v>28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</row>
    <row r="26" spans="1:1025" s="22" customFormat="1" ht="90" x14ac:dyDescent="0.25">
      <c r="A26" s="27" t="s">
        <v>61</v>
      </c>
      <c r="B26" s="26" t="s">
        <v>21</v>
      </c>
      <c r="C26" s="7" t="s">
        <v>22</v>
      </c>
      <c r="D26" s="20">
        <v>1920</v>
      </c>
      <c r="E26" s="12" t="s">
        <v>113</v>
      </c>
      <c r="F26" s="28" t="s">
        <v>38</v>
      </c>
      <c r="G26" s="7" t="s">
        <v>33</v>
      </c>
      <c r="H26" s="7" t="s">
        <v>39</v>
      </c>
      <c r="I26" s="29" t="s">
        <v>96</v>
      </c>
      <c r="J26" s="10" t="s">
        <v>28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</row>
    <row r="27" spans="1:1025" s="22" customFormat="1" ht="90" x14ac:dyDescent="0.25">
      <c r="A27" s="27" t="s">
        <v>62</v>
      </c>
      <c r="B27" s="26" t="s">
        <v>17</v>
      </c>
      <c r="C27" s="7" t="s">
        <v>18</v>
      </c>
      <c r="D27" s="20"/>
      <c r="E27" s="12" t="s">
        <v>114</v>
      </c>
      <c r="F27" s="28" t="s">
        <v>38</v>
      </c>
      <c r="G27" s="7" t="s">
        <v>33</v>
      </c>
      <c r="H27" s="7" t="s">
        <v>39</v>
      </c>
      <c r="I27" s="29" t="s">
        <v>96</v>
      </c>
      <c r="J27" s="10" t="s">
        <v>28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</row>
    <row r="28" spans="1:1025" s="22" customFormat="1" ht="90" x14ac:dyDescent="0.25">
      <c r="A28" s="27" t="s">
        <v>63</v>
      </c>
      <c r="B28" s="26" t="s">
        <v>21</v>
      </c>
      <c r="C28" s="7" t="s">
        <v>22</v>
      </c>
      <c r="D28" s="20">
        <v>0</v>
      </c>
      <c r="E28" s="11" t="s">
        <v>119</v>
      </c>
      <c r="F28" s="28" t="s">
        <v>38</v>
      </c>
      <c r="G28" s="7" t="s">
        <v>33</v>
      </c>
      <c r="H28" s="7" t="s">
        <v>39</v>
      </c>
      <c r="I28" s="29" t="s">
        <v>96</v>
      </c>
      <c r="J28" s="10" t="s">
        <v>28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</row>
    <row r="29" spans="1:1025" s="22" customFormat="1" ht="90" x14ac:dyDescent="0.25">
      <c r="A29" s="27" t="s">
        <v>64</v>
      </c>
      <c r="B29" s="26" t="s">
        <v>43</v>
      </c>
      <c r="C29" s="7" t="s">
        <v>23</v>
      </c>
      <c r="D29" s="20"/>
      <c r="E29" s="12" t="s">
        <v>115</v>
      </c>
      <c r="F29" s="28" t="s">
        <v>38</v>
      </c>
      <c r="G29" s="7" t="s">
        <v>33</v>
      </c>
      <c r="H29" s="7" t="s">
        <v>39</v>
      </c>
      <c r="I29" s="29" t="s">
        <v>96</v>
      </c>
      <c r="J29" s="10" t="s">
        <v>28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</row>
    <row r="30" spans="1:1025" s="22" customFormat="1" ht="75" x14ac:dyDescent="0.25">
      <c r="A30" s="27" t="s">
        <v>65</v>
      </c>
      <c r="B30" s="26" t="s">
        <v>43</v>
      </c>
      <c r="C30" s="7" t="s">
        <v>23</v>
      </c>
      <c r="D30" s="20"/>
      <c r="E30" s="12" t="s">
        <v>116</v>
      </c>
      <c r="F30" s="28" t="s">
        <v>38</v>
      </c>
      <c r="G30" s="7" t="s">
        <v>33</v>
      </c>
      <c r="H30" s="7" t="s">
        <v>39</v>
      </c>
      <c r="I30" s="29" t="s">
        <v>96</v>
      </c>
      <c r="J30" s="10" t="s">
        <v>28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</row>
    <row r="31" spans="1:1025" s="22" customFormat="1" ht="75" x14ac:dyDescent="0.25">
      <c r="A31" s="27" t="s">
        <v>66</v>
      </c>
      <c r="B31" s="26" t="s">
        <v>43</v>
      </c>
      <c r="C31" s="7" t="s">
        <v>23</v>
      </c>
      <c r="D31" s="33">
        <v>0</v>
      </c>
      <c r="E31" s="34" t="s">
        <v>120</v>
      </c>
      <c r="F31" s="28" t="s">
        <v>38</v>
      </c>
      <c r="G31" s="7" t="s">
        <v>33</v>
      </c>
      <c r="H31" s="7" t="s">
        <v>39</v>
      </c>
      <c r="I31" s="29" t="s">
        <v>96</v>
      </c>
      <c r="J31" s="10" t="s">
        <v>28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</row>
    <row r="32" spans="1:1025" s="22" customFormat="1" ht="75" x14ac:dyDescent="0.25">
      <c r="A32" s="27" t="s">
        <v>67</v>
      </c>
      <c r="B32" s="26" t="s">
        <v>43</v>
      </c>
      <c r="C32" s="7" t="s">
        <v>23</v>
      </c>
      <c r="D32" s="20">
        <v>0</v>
      </c>
      <c r="E32" s="11" t="s">
        <v>121</v>
      </c>
      <c r="F32" s="28" t="s">
        <v>38</v>
      </c>
      <c r="G32" s="7" t="s">
        <v>33</v>
      </c>
      <c r="H32" s="7" t="s">
        <v>39</v>
      </c>
      <c r="I32" s="29" t="s">
        <v>96</v>
      </c>
      <c r="J32" s="10" t="s">
        <v>28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</row>
    <row r="33" spans="1:1025" s="22" customFormat="1" ht="90" x14ac:dyDescent="0.25">
      <c r="A33" s="27" t="s">
        <v>68</v>
      </c>
      <c r="B33" s="26" t="s">
        <v>43</v>
      </c>
      <c r="C33" s="7" t="s">
        <v>23</v>
      </c>
      <c r="D33" s="20">
        <v>0</v>
      </c>
      <c r="E33" s="11" t="s">
        <v>120</v>
      </c>
      <c r="F33" s="28" t="s">
        <v>38</v>
      </c>
      <c r="G33" s="7" t="s">
        <v>33</v>
      </c>
      <c r="H33" s="7" t="s">
        <v>39</v>
      </c>
      <c r="I33" s="29" t="s">
        <v>96</v>
      </c>
      <c r="J33" s="10" t="s">
        <v>28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</row>
    <row r="34" spans="1:1025" s="22" customFormat="1" ht="75" x14ac:dyDescent="0.25">
      <c r="A34" s="27" t="s">
        <v>69</v>
      </c>
      <c r="B34" s="26" t="s">
        <v>24</v>
      </c>
      <c r="C34" s="7" t="s">
        <v>13</v>
      </c>
      <c r="D34" s="20" t="s">
        <v>99</v>
      </c>
      <c r="E34" s="8"/>
      <c r="F34" s="28" t="s">
        <v>38</v>
      </c>
      <c r="G34" s="7" t="s">
        <v>33</v>
      </c>
      <c r="H34" s="7" t="s">
        <v>39</v>
      </c>
      <c r="I34" s="29" t="s">
        <v>96</v>
      </c>
      <c r="J34" s="10" t="s">
        <v>28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  <c r="AMJ34" s="19"/>
      <c r="AMK34" s="19"/>
    </row>
    <row r="35" spans="1:1025" s="22" customFormat="1" ht="90" x14ac:dyDescent="0.25">
      <c r="A35" s="27" t="s">
        <v>70</v>
      </c>
      <c r="B35" s="26" t="s">
        <v>43</v>
      </c>
      <c r="C35" s="7" t="s">
        <v>23</v>
      </c>
      <c r="D35" s="20"/>
      <c r="E35" s="12" t="s">
        <v>117</v>
      </c>
      <c r="F35" s="28" t="s">
        <v>44</v>
      </c>
      <c r="G35" s="7" t="s">
        <v>33</v>
      </c>
      <c r="H35" s="7" t="s">
        <v>39</v>
      </c>
      <c r="I35" s="29" t="s">
        <v>95</v>
      </c>
      <c r="J35" s="10" t="s">
        <v>28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</row>
    <row r="36" spans="1:1025" s="22" customFormat="1" ht="90" x14ac:dyDescent="0.25">
      <c r="A36" s="27" t="s">
        <v>71</v>
      </c>
      <c r="B36" s="26" t="s">
        <v>45</v>
      </c>
      <c r="C36" s="7" t="s">
        <v>46</v>
      </c>
      <c r="D36" s="20">
        <v>559.11</v>
      </c>
      <c r="E36" s="8" t="s">
        <v>86</v>
      </c>
      <c r="F36" s="28" t="s">
        <v>44</v>
      </c>
      <c r="G36" s="7" t="s">
        <v>33</v>
      </c>
      <c r="H36" s="7" t="s">
        <v>39</v>
      </c>
      <c r="I36" s="29" t="s">
        <v>95</v>
      </c>
      <c r="J36" s="10" t="s">
        <v>28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</row>
  </sheetData>
  <autoFilter ref="A3:AMK36"/>
  <mergeCells count="2">
    <mergeCell ref="A1:J1"/>
    <mergeCell ref="A2:J2"/>
  </mergeCells>
  <hyperlinks>
    <hyperlink ref="I9" r:id="rId1"/>
    <hyperlink ref="I10" r:id="rId2"/>
    <hyperlink ref="I11" r:id="rId3"/>
    <hyperlink ref="I12" r:id="rId4"/>
    <hyperlink ref="I4" r:id="rId5" display="https://www.uslcentro.toscana.it/index.php/avvisi/445-manifestazioni-di-interesse-e-accordi-contrattuali/40403-avviso-pubblico-di-manifestazione-d-interesse-rivolta-a-soggetti-interessati-alla-sottoscrizione-di-accordi-contrattuali"/>
    <hyperlink ref="I35" r:id="rId6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14:I34" r:id="rId7" display="https://www.uslcentro.toscana.it/index.php/avvisi/445-manifestazioni-di-interesse-e-accordi-contrattuali/45254-avviso-di-istruttoria-pubblica-per-la-presentazione-di-manifestazione-di-interesse-e-coprogettazione-per-la-realizzazione-di-progetti-laboratori"/>
    <hyperlink ref="I36" r:id="rId8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5" r:id="rId9" display="https://www.uslcentro.toscana.it/index.php/avvisi/445-manifestazioni-di-interesse-e-accordi-contrattuali/40403-avviso-pubblico-di-manifestazione-d-interesse-rivolta-a-soggetti-interessati-alla-sottoscrizione-di-accordi-contrattuali"/>
    <hyperlink ref="I6" r:id="rId10" display="https://www.uslcentro.toscana.it/index.php/avvisi/445-manifestazioni-di-interesse-e-accordi-contrattuali/40403-avviso-pubblico-di-manifestazione-d-interesse-rivolta-a-soggetti-interessati-alla-sottoscrizione-di-accordi-contrattuali"/>
    <hyperlink ref="I7" r:id="rId11" display="https://www.uslcentro.toscana.it/index.php/avvisi/445-manifestazioni-di-interesse-e-accordi-contrattuali/40403-avviso-pubblico-di-manifestazione-d-interesse-rivolta-a-soggetti-interessati-alla-sottoscrizione-di-accordi-contrattuali"/>
    <hyperlink ref="I13" r:id="rId12" display="https://www.uslcentro.toscana.it/index.php/avvisi/445-manifestazioni-di-interesse-e-accordi-contrattuali/40403-avviso-pubblico-di-manifestazione-d-interesse-rivolta-a-soggetti-interessati-alla-sottoscrizione-di-accordi-contrattuali"/>
    <hyperlink ref="I8" r:id="rId13" display="https://www.uslcentro.toscana.it/index.php/avvisi/445-manifestazioni-di-interesse-e-accordi-contrattuali/40403-avviso-pubblico-di-manifestazione-d-interesse-rivolta-a-soggetti-interessati-alla-sottoscrizione-di-accordi-contrattuali"/>
  </hyperlinks>
  <pageMargins left="0.19685039370078741" right="0.19685039370078741" top="0.31496062992125984" bottom="0.31496062992125984" header="0.51181102362204722" footer="0.51181102362204722"/>
  <pageSetup paperSize="9" scale="50" firstPageNumber="0" orientation="landscape" verticalDpi="300" r:id="rId14"/>
  <colBreaks count="1" manualBreakCount="1">
    <brk id="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</vt:lpstr>
      <vt:lpstr>Tabella!_Hlk162558198</vt:lpstr>
      <vt:lpstr>Tabella!Area_stampa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revision>3</cp:revision>
  <cp:lastPrinted>2025-02-28T09:03:13Z</cp:lastPrinted>
  <dcterms:created xsi:type="dcterms:W3CDTF">2015-03-18T10:55:46Z</dcterms:created>
  <dcterms:modified xsi:type="dcterms:W3CDTF">2025-04-29T08:29:33Z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